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354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<sst xmlns="http://schemas.openxmlformats.org/spreadsheetml/2006/main" count="38" uniqueCount="22">
  <si>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Холодная воды</t>
  </si>
  <si>
    <t>норматив</t>
  </si>
  <si>
    <t>итого</t>
  </si>
  <si>
    <t>Горячая вода</t>
  </si>
  <si>
    <t>Отопление</t>
  </si>
  <si>
    <t>Водоотведение</t>
  </si>
  <si>
    <t>Газ</t>
  </si>
  <si>
    <t>Квартира (кв. м)</t>
  </si>
  <si>
    <t>Жильцов (чел)</t>
  </si>
  <si>
    <t>Общая площ. на квартиру (кв. м.)</t>
  </si>
  <si>
    <t>Суммарная оплачиваемая (кв. м.)</t>
  </si>
  <si>
    <t>ИТОГО коммунальные платежи (руб)</t>
  </si>
  <si>
    <t>Базовые условия: квартира с центральным отоплением, открытая система горячего водоснабжения, ванна</t>
  </si>
  <si>
    <t>Общая всего дома (кв. м)</t>
  </si>
  <si>
    <t>Общее имущество (кв. м)</t>
  </si>
  <si>
    <t>Доля квартиры в общей площади (%%)</t>
  </si>
  <si>
    <t>Норматив отопления по типу дома</t>
  </si>
  <si>
    <t>Индидуальные нужды (по нормативу)</t>
  </si>
  <si>
    <t>тариф</t>
  </si>
  <si>
    <t>сумма</t>
  </si>
  <si>
    <t>Общедомовые нужды (по нормативу)</t>
  </si>
  <si>
    <t>Заполняются только желтые ячейки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</si>
</sst>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#,##0.0"/>
    <numFmt numFmtId="168" formatCode="#,##0.0000"/>
    <numFmt numFmtId="169" formatCode="#,##0.000"/>
    <numFmt numFmtId="170" formatCode="#,##0.00000"/>
  </numFmts>
  <fonts count="10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1"/>
      <color indexed="12"/>
      <name val="Arial Cyr"/>
      <family val="0"/>
    </font>
    <font>
      <b/>
      <sz val="9"/>
      <name val="Arial Cyr"/>
      <family val="0"/>
    </font>
    <font>
      <b/>
      <sz val="11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7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" fontId="5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67" fontId="4" fillId="0" borderId="3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0" fontId="5" fillId="0" borderId="2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167" fontId="5" fillId="0" borderId="1" xfId="0" applyNumberFormat="1" applyFont="1" applyBorder="1" applyAlignment="1">
      <alignment/>
    </xf>
    <xf numFmtId="4" fontId="5" fillId="2" borderId="5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3" fontId="5" fillId="2" borderId="6" xfId="0" applyNumberFormat="1" applyFont="1" applyFill="1" applyBorder="1" applyAlignment="1">
      <alignment/>
    </xf>
    <xf numFmtId="167" fontId="5" fillId="2" borderId="6" xfId="0" applyNumberFormat="1" applyFont="1" applyFill="1" applyBorder="1" applyAlignment="1">
      <alignment/>
    </xf>
    <xf numFmtId="167" fontId="5" fillId="2" borderId="7" xfId="0" applyNumberFormat="1" applyFont="1" applyFill="1" applyBorder="1" applyAlignment="1">
      <alignment/>
    </xf>
    <xf numFmtId="168" fontId="5" fillId="0" borderId="1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66" fontId="3" fillId="0" borderId="0" xfId="0" applyNumberFormat="1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7" fontId="5" fillId="0" borderId="9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168" fontId="5" fillId="2" borderId="6" xfId="0" applyNumberFormat="1" applyFont="1" applyFill="1" applyBorder="1" applyAlignment="1">
      <alignment/>
    </xf>
    <xf numFmtId="2" fontId="5" fillId="0" borderId="9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68" fontId="5" fillId="0" borderId="9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7" fontId="8" fillId="0" borderId="12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9" fillId="3" borderId="0" xfId="0" applyFont="1" applyFill="1" applyAlignment="1">
      <alignment/>
    </xf>
    <xf numFmtId="0" fontId="0" fillId="0" borderId="8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tabSelected="1" zoomScale="150" zoomScaleNormal="150" workbookViewId="0" topLeftCell="A1">
      <selection activeCell="A1" sqref="A1"/>
    </sheetView>
  </sheetViews>
  <sheetFormatPr defaultColWidth="9.00390625" defaultRowHeight="12.75"/>
  <cols>
    <col min="1" max="1" width="40.75390625" style="0" customWidth="1"/>
    <col min="2" max="2" width="12.75390625" style="7" customWidth="1"/>
    <col min="3" max="6" width="10.75390625" style="6" customWidth="1"/>
    <col min="7" max="7" width="10.75390625" style="10" customWidth="1"/>
    <col min="8" max="8" width="10.75390625" style="7" customWidth="1"/>
    <col min="9" max="11" width="10.75390625" style="6" customWidth="1"/>
    <col min="12" max="12" width="9.75390625" style="6" customWidth="1"/>
  </cols>
  <sheetData>
    <row r="2" ht="15">
      <c r="A2" s="11" t="s">
        <v>12</v>
      </c>
    </row>
    <row r="3" ht="15">
      <c r="A3" s="11"/>
    </row>
    <row r="4" ht="15">
      <c r="A4" s="65" t="s">
        <v>21</v>
      </c>
    </row>
    <row r="5" ht="15">
      <c r="A5" s="11"/>
    </row>
    <row r="6" ht="13.5" thickBot="1"/>
    <row r="7" spans="1:13" ht="15.75" thickTop="1">
      <c r="A7" s="35"/>
      <c r="B7" s="12"/>
      <c r="C7" s="13" t="s">
        <v>0</v>
      </c>
      <c r="D7" s="14"/>
      <c r="E7" s="13" t="s">
        <v>3</v>
      </c>
      <c r="F7" s="14"/>
      <c r="G7" s="15" t="s">
        <v>4</v>
      </c>
      <c r="H7" s="16"/>
      <c r="I7" s="13" t="s">
        <v>5</v>
      </c>
      <c r="J7" s="14"/>
      <c r="K7" s="13" t="s">
        <v>6</v>
      </c>
      <c r="L7" s="17"/>
      <c r="M7" s="4"/>
    </row>
    <row r="8" spans="1:13" s="8" customFormat="1" ht="14.25">
      <c r="A8" s="43"/>
      <c r="B8" s="44"/>
      <c r="C8" s="50" t="s">
        <v>1</v>
      </c>
      <c r="D8" s="51" t="s">
        <v>2</v>
      </c>
      <c r="E8" s="50" t="s">
        <v>1</v>
      </c>
      <c r="F8" s="51" t="s">
        <v>2</v>
      </c>
      <c r="G8" s="52" t="s">
        <v>1</v>
      </c>
      <c r="H8" s="53" t="s">
        <v>2</v>
      </c>
      <c r="I8" s="50" t="s">
        <v>1</v>
      </c>
      <c r="J8" s="51" t="s">
        <v>2</v>
      </c>
      <c r="K8" s="50" t="s">
        <v>1</v>
      </c>
      <c r="L8" s="51" t="s">
        <v>2</v>
      </c>
      <c r="M8" s="9"/>
    </row>
    <row r="9" spans="1:13" ht="15" thickBot="1">
      <c r="A9" s="19"/>
      <c r="B9" s="18"/>
      <c r="C9" s="19"/>
      <c r="D9" s="20"/>
      <c r="E9" s="19"/>
      <c r="F9" s="20"/>
      <c r="G9" s="21"/>
      <c r="H9" s="18"/>
      <c r="I9" s="19"/>
      <c r="J9" s="20"/>
      <c r="K9" s="19"/>
      <c r="L9" s="36"/>
      <c r="M9" s="4"/>
    </row>
    <row r="10" spans="1:13" s="1" customFormat="1" ht="15">
      <c r="A10" s="33" t="s">
        <v>7</v>
      </c>
      <c r="B10" s="22">
        <v>75</v>
      </c>
      <c r="C10" s="62"/>
      <c r="D10" s="62"/>
      <c r="E10" s="57"/>
      <c r="F10" s="62"/>
      <c r="G10" s="63">
        <f>B12</f>
        <v>0.0226</v>
      </c>
      <c r="H10" s="61">
        <f>B10*G10</f>
        <v>1.6949999999999998</v>
      </c>
      <c r="I10" s="57"/>
      <c r="J10" s="62">
        <f>B10</f>
        <v>75</v>
      </c>
      <c r="K10" s="57"/>
      <c r="L10" s="64">
        <f>B10</f>
        <v>75</v>
      </c>
      <c r="M10" s="3"/>
    </row>
    <row r="11" spans="1:13" s="1" customFormat="1" ht="15">
      <c r="A11" s="33" t="s">
        <v>8</v>
      </c>
      <c r="B11" s="25">
        <v>2</v>
      </c>
      <c r="C11" s="62">
        <v>5.48</v>
      </c>
      <c r="D11" s="62">
        <f>C11*B11</f>
        <v>10.96</v>
      </c>
      <c r="E11" s="57">
        <v>3.81</v>
      </c>
      <c r="F11" s="62">
        <f>E11*B11</f>
        <v>7.62</v>
      </c>
      <c r="G11" s="60"/>
      <c r="H11" s="61"/>
      <c r="I11" s="57">
        <v>9.29</v>
      </c>
      <c r="J11" s="62">
        <f>I11*B11</f>
        <v>18.58</v>
      </c>
      <c r="K11" s="57">
        <v>10.4</v>
      </c>
      <c r="L11" s="64">
        <f>K11*B11</f>
        <v>20.8</v>
      </c>
      <c r="M11" s="3"/>
    </row>
    <row r="12" spans="1:13" s="1" customFormat="1" ht="15">
      <c r="A12" s="33" t="s">
        <v>16</v>
      </c>
      <c r="B12" s="46">
        <v>0.0226</v>
      </c>
      <c r="C12" s="62"/>
      <c r="D12" s="62"/>
      <c r="E12" s="57"/>
      <c r="F12" s="62"/>
      <c r="G12" s="60"/>
      <c r="H12" s="61"/>
      <c r="I12" s="57"/>
      <c r="J12" s="62"/>
      <c r="K12" s="57"/>
      <c r="L12" s="64"/>
      <c r="M12" s="3"/>
    </row>
    <row r="13" spans="1:13" ht="15">
      <c r="A13" s="37" t="s">
        <v>13</v>
      </c>
      <c r="B13" s="26">
        <v>6081</v>
      </c>
      <c r="C13" s="59"/>
      <c r="D13" s="59"/>
      <c r="E13" s="56"/>
      <c r="F13" s="59"/>
      <c r="G13" s="60"/>
      <c r="H13" s="61"/>
      <c r="I13" s="56"/>
      <c r="J13" s="59"/>
      <c r="K13" s="56"/>
      <c r="L13" s="66"/>
      <c r="M13" s="4"/>
    </row>
    <row r="14" spans="1:13" ht="15.75" thickBot="1">
      <c r="A14" s="37" t="s">
        <v>14</v>
      </c>
      <c r="B14" s="27">
        <v>720</v>
      </c>
      <c r="C14" s="59"/>
      <c r="D14" s="59"/>
      <c r="E14" s="56"/>
      <c r="F14" s="59"/>
      <c r="G14" s="60"/>
      <c r="H14" s="61"/>
      <c r="I14" s="56"/>
      <c r="J14" s="59"/>
      <c r="K14" s="56"/>
      <c r="L14" s="66"/>
      <c r="M14" s="4"/>
    </row>
    <row r="15" spans="1:13" ht="12.75">
      <c r="A15" s="56" t="s">
        <v>15</v>
      </c>
      <c r="B15" s="58">
        <f>B10/B13</f>
        <v>0.0123334977799704</v>
      </c>
      <c r="C15" s="56"/>
      <c r="D15" s="59"/>
      <c r="E15" s="56"/>
      <c r="F15" s="59"/>
      <c r="G15" s="60"/>
      <c r="H15" s="61"/>
      <c r="I15" s="56"/>
      <c r="J15" s="59"/>
      <c r="K15" s="56"/>
      <c r="L15" s="66"/>
      <c r="M15" s="4"/>
    </row>
    <row r="16" spans="1:13" ht="12.75">
      <c r="A16" s="57" t="s">
        <v>9</v>
      </c>
      <c r="B16" s="61">
        <f>B15*B14</f>
        <v>8.880118401578688</v>
      </c>
      <c r="C16" s="57">
        <v>0.26</v>
      </c>
      <c r="D16" s="62">
        <f>B16*C16</f>
        <v>2.3088307844104587</v>
      </c>
      <c r="E16" s="57">
        <v>0.19</v>
      </c>
      <c r="F16" s="62">
        <f>B16*E16</f>
        <v>1.6872224962999507</v>
      </c>
      <c r="G16" s="63">
        <f>B12</f>
        <v>0.0226</v>
      </c>
      <c r="H16" s="61">
        <f>B16*G16</f>
        <v>0.20069067587567835</v>
      </c>
      <c r="I16" s="56"/>
      <c r="J16" s="62">
        <f>D16+F16</f>
        <v>3.9960532807104094</v>
      </c>
      <c r="K16" s="57"/>
      <c r="L16" s="66"/>
      <c r="M16" s="4"/>
    </row>
    <row r="17" spans="1:13" ht="12.75">
      <c r="A17" s="57" t="s">
        <v>10</v>
      </c>
      <c r="B17" s="61">
        <f>B10+B16</f>
        <v>83.88011840157868</v>
      </c>
      <c r="C17" s="57">
        <v>0.26</v>
      </c>
      <c r="D17" s="62">
        <f>B17*C17</f>
        <v>21.808830784410457</v>
      </c>
      <c r="E17" s="57">
        <v>0.19</v>
      </c>
      <c r="F17" s="62">
        <f>D17*E17</f>
        <v>4.143677849037987</v>
      </c>
      <c r="G17" s="63">
        <f>B12</f>
        <v>0.0226</v>
      </c>
      <c r="H17" s="61">
        <f>B17*G17</f>
        <v>1.8956906758756782</v>
      </c>
      <c r="I17" s="56"/>
      <c r="J17" s="62">
        <f>D17+F17</f>
        <v>25.952508633448446</v>
      </c>
      <c r="K17" s="56"/>
      <c r="L17" s="66"/>
      <c r="M17" s="4"/>
    </row>
    <row r="18" spans="1:13" ht="14.25">
      <c r="A18" s="24"/>
      <c r="B18" s="18"/>
      <c r="C18" s="24"/>
      <c r="D18" s="23"/>
      <c r="E18" s="24"/>
      <c r="F18" s="23"/>
      <c r="G18" s="28"/>
      <c r="H18" s="18"/>
      <c r="I18" s="19"/>
      <c r="J18" s="20"/>
      <c r="K18" s="19"/>
      <c r="L18" s="36"/>
      <c r="M18" s="4"/>
    </row>
    <row r="19" spans="1:13" ht="14.25">
      <c r="A19" s="24"/>
      <c r="B19" s="18"/>
      <c r="C19" s="24"/>
      <c r="D19" s="23"/>
      <c r="E19" s="24"/>
      <c r="F19" s="23"/>
      <c r="G19" s="28"/>
      <c r="H19" s="18"/>
      <c r="I19" s="19"/>
      <c r="J19" s="20"/>
      <c r="K19" s="19"/>
      <c r="L19" s="36"/>
      <c r="M19" s="4"/>
    </row>
    <row r="20" spans="1:13" ht="15" thickBot="1">
      <c r="A20" s="24"/>
      <c r="B20" s="18"/>
      <c r="C20" s="47"/>
      <c r="D20" s="48"/>
      <c r="E20" s="47"/>
      <c r="F20" s="48"/>
      <c r="G20" s="49"/>
      <c r="H20" s="39"/>
      <c r="I20" s="38"/>
      <c r="J20" s="40"/>
      <c r="K20" s="38"/>
      <c r="L20" s="42"/>
      <c r="M20" s="4"/>
    </row>
    <row r="21" spans="1:13" s="2" customFormat="1" ht="15" thickTop="1">
      <c r="A21" s="30"/>
      <c r="B21" s="29"/>
      <c r="C21" s="54" t="s">
        <v>18</v>
      </c>
      <c r="D21" s="55" t="s">
        <v>19</v>
      </c>
      <c r="E21" s="54" t="s">
        <v>18</v>
      </c>
      <c r="F21" s="55" t="s">
        <v>19</v>
      </c>
      <c r="G21" s="54" t="s">
        <v>18</v>
      </c>
      <c r="H21" s="55" t="s">
        <v>19</v>
      </c>
      <c r="I21" s="54" t="s">
        <v>18</v>
      </c>
      <c r="J21" s="55" t="s">
        <v>19</v>
      </c>
      <c r="K21" s="54" t="s">
        <v>18</v>
      </c>
      <c r="L21" s="55" t="s">
        <v>19</v>
      </c>
      <c r="M21" s="5"/>
    </row>
    <row r="22" spans="1:13" ht="15.75">
      <c r="A22" s="37" t="s">
        <v>11</v>
      </c>
      <c r="B22" s="45"/>
      <c r="C22" s="19"/>
      <c r="D22" s="20"/>
      <c r="E22" s="19"/>
      <c r="F22" s="20"/>
      <c r="G22" s="21"/>
      <c r="H22" s="18"/>
      <c r="I22" s="19"/>
      <c r="J22" s="20"/>
      <c r="K22" s="19"/>
      <c r="L22" s="36"/>
      <c r="M22" s="4"/>
    </row>
    <row r="23" spans="1:13" s="1" customFormat="1" ht="14.25">
      <c r="A23" s="24" t="s">
        <v>17</v>
      </c>
      <c r="B23" s="32"/>
      <c r="C23" s="24">
        <v>17.72</v>
      </c>
      <c r="D23" s="31">
        <f>C23*D11</f>
        <v>194.2112</v>
      </c>
      <c r="E23" s="24">
        <v>70.5</v>
      </c>
      <c r="F23" s="31">
        <f>E23*F11</f>
        <v>537.21</v>
      </c>
      <c r="G23" s="21">
        <v>1175</v>
      </c>
      <c r="H23" s="31">
        <f>G23*H10</f>
        <v>1991.6249999999998</v>
      </c>
      <c r="I23" s="24">
        <v>17.72</v>
      </c>
      <c r="J23" s="31">
        <f>I23*J11</f>
        <v>329.23759999999993</v>
      </c>
      <c r="K23" s="24">
        <v>4.37507</v>
      </c>
      <c r="L23" s="31">
        <f>K23*L11</f>
        <v>91.001456</v>
      </c>
      <c r="M23" s="3"/>
    </row>
    <row r="24" spans="1:13" s="1" customFormat="1" ht="14.25">
      <c r="A24" s="24" t="s">
        <v>20</v>
      </c>
      <c r="B24" s="32"/>
      <c r="C24" s="24">
        <v>17.72</v>
      </c>
      <c r="D24" s="31">
        <f>C24*D16</f>
        <v>40.912481499753326</v>
      </c>
      <c r="E24" s="24">
        <v>70.5</v>
      </c>
      <c r="F24" s="31">
        <f>E24*F16</f>
        <v>118.94918598914653</v>
      </c>
      <c r="G24" s="21">
        <v>1175</v>
      </c>
      <c r="H24" s="31">
        <f>G24*H16</f>
        <v>235.81154415392206</v>
      </c>
      <c r="I24" s="24">
        <v>17.72</v>
      </c>
      <c r="J24" s="31">
        <f>I24*J16</f>
        <v>70.81006413418845</v>
      </c>
      <c r="K24" s="24">
        <v>4.37507</v>
      </c>
      <c r="L24" s="31">
        <f>K24*L16</f>
        <v>0</v>
      </c>
      <c r="M24" s="3"/>
    </row>
    <row r="25" spans="1:13" ht="15" thickBot="1">
      <c r="A25" s="38"/>
      <c r="B25" s="39"/>
      <c r="C25" s="38"/>
      <c r="D25" s="40"/>
      <c r="E25" s="38"/>
      <c r="F25" s="40"/>
      <c r="G25" s="41"/>
      <c r="H25" s="39"/>
      <c r="I25" s="38"/>
      <c r="J25" s="40"/>
      <c r="K25" s="38"/>
      <c r="L25" s="42"/>
      <c r="M25" s="4"/>
    </row>
    <row r="26" ht="13.5" thickTop="1"/>
    <row r="27" spans="1:8" s="6" customFormat="1" ht="15">
      <c r="A27" s="34"/>
      <c r="B27" s="7"/>
      <c r="G27" s="10"/>
      <c r="H27" s="7"/>
    </row>
    <row r="28" spans="2:8" s="6" customFormat="1" ht="12.75">
      <c r="B28" s="7"/>
      <c r="G28" s="10"/>
      <c r="H28" s="7"/>
    </row>
    <row r="29" spans="2:8" s="6" customFormat="1" ht="12.75">
      <c r="B29" s="7"/>
      <c r="G29" s="10"/>
      <c r="H29" s="7"/>
    </row>
    <row r="30" spans="2:8" s="6" customFormat="1" ht="12.75">
      <c r="B30" s="7"/>
      <c r="G30" s="10"/>
      <c r="H30" s="7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cp:lastPrinted>2012-08-26T23:28:22Z</cp:lastPrinted>
  <dcterms:created xsi:type="dcterms:W3CDTF">2012-08-26T22:07:54Z</dcterms:created>
  <dcterms:modified xsi:type="dcterms:W3CDTF">2012-10-22T10:32:19Z</dcterms:modified>
  <cp:category/>
  <cp:version/>
  <cp:contentType/>
  <cp:contentStatus/>
</cp:coreProperties>
</file>